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H100" s="1"/>
  <c r="G89"/>
  <c r="F89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H51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H195"/>
  <c r="J195"/>
  <c r="H176"/>
  <c r="J176"/>
  <c r="G157"/>
  <c r="J157"/>
  <c r="I157"/>
  <c r="H157"/>
  <c r="J138"/>
  <c r="H138"/>
  <c r="I119"/>
  <c r="F100"/>
  <c r="J100"/>
  <c r="I100"/>
  <c r="G100"/>
  <c r="F81"/>
  <c r="H81"/>
  <c r="H62"/>
  <c r="I62"/>
  <c r="F43"/>
  <c r="H43"/>
  <c r="J43"/>
  <c r="I43"/>
  <c r="G43"/>
  <c r="I81"/>
  <c r="G81"/>
  <c r="G62"/>
  <c r="F119"/>
  <c r="F138"/>
  <c r="F157"/>
  <c r="F176"/>
  <c r="F195"/>
  <c r="I24"/>
  <c r="F24"/>
  <c r="J24"/>
  <c r="H24"/>
  <c r="G24"/>
  <c r="F196" l="1"/>
  <c r="I196"/>
  <c r="J196"/>
  <c r="H196"/>
  <c r="G196"/>
</calcChain>
</file>

<file path=xl/sharedStrings.xml><?xml version="1.0" encoding="utf-8"?>
<sst xmlns="http://schemas.openxmlformats.org/spreadsheetml/2006/main" count="243" uniqueCount="68">
  <si>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</si>
  <si>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</si>
  <si>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</si>
  <si>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</si>
  <si>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</si>
  <si>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</si>
  <si>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</si>
  <si>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</si>
  <si>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</si>
  <si>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</si>
  <si>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</si>
  <si>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</si>
  <si>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</si>
  <si>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</si>
  <si>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</si>
  <si>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</si>
  <si>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</si>
  <si>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</si>
  <si>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</si>
  <si>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</si>
  <si>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</si>
  <si>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</si>
  <si>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</si>
  <si>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</si>
  <si>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</si>
  <si>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</si>
  <si>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</si>
  <si>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</si>
  <si>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</si>
  <si>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</si>
  <si>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</si>
  <si>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</si>
  <si>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</si>
  <si>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</si>
  <si>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</si>
  <si>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МКОУ"Сокрутовская ООШ МО"Ахтубинский район"</t>
  </si>
  <si>
    <t>Согласовано Директор школы</t>
  </si>
  <si>
    <t>Куанаева М.М.</t>
  </si>
  <si>
    <t>Каша рисовая молочная с маслом</t>
  </si>
  <si>
    <t>Буторброд с сыром</t>
  </si>
  <si>
    <t>Чай с сахаром, лимоном</t>
  </si>
  <si>
    <t>конд.изд.</t>
  </si>
  <si>
    <t>Кондитерские изделия</t>
  </si>
  <si>
    <t>п.п</t>
  </si>
  <si>
    <t>Чай с сахаром</t>
  </si>
  <si>
    <t>Каша манная молочная с маслом</t>
  </si>
  <si>
    <t>Хлеб пшеничный</t>
  </si>
  <si>
    <t>Буторброд</t>
  </si>
  <si>
    <t>Конд.изд.</t>
  </si>
  <si>
    <t>Яйцо вареное</t>
  </si>
  <si>
    <t>Компот из с/ф</t>
  </si>
  <si>
    <t>Картофельное пюре</t>
  </si>
  <si>
    <t>54-11</t>
  </si>
  <si>
    <t xml:space="preserve">Хлеб пшеничный </t>
  </si>
  <si>
    <t>Соус томатный</t>
  </si>
  <si>
    <t>Каша пшенная молочная с маслом</t>
  </si>
  <si>
    <t>Яблоко</t>
  </si>
  <si>
    <t>Гречка отварная</t>
  </si>
  <si>
    <t>Плов из куриной грудки</t>
  </si>
  <si>
    <t xml:space="preserve">Бутерброд с сыром </t>
  </si>
  <si>
    <t>Рагу овощное с куриной грудкой</t>
  </si>
  <si>
    <t>Суп молочный вермешелевый</t>
  </si>
  <si>
    <t>Кофейный напиток</t>
  </si>
  <si>
    <t>Тефтели мясные</t>
  </si>
  <si>
    <t>Котлета из говядины с соусом</t>
  </si>
  <si>
    <t>Фрикадельки мясные вв соусе</t>
  </si>
  <si>
    <t>Напиток из сока</t>
  </si>
  <si>
    <t>Курица тушеная с соусом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</si>
</sst>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4" sqref="L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36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37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45719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220</v>
      </c>
      <c r="G6" s="41">
        <v>5.74</v>
      </c>
      <c r="H6" s="41">
        <v>9.01</v>
      </c>
      <c r="I6" s="41">
        <v>32.81</v>
      </c>
      <c r="J6" s="41">
        <v>233</v>
      </c>
      <c r="K6" s="42">
        <v>302</v>
      </c>
    </row>
    <row r="7" spans="1:11" ht="15">
      <c r="A7" s="24"/>
      <c r="B7" s="16"/>
      <c r="C7" s="11"/>
      <c r="D7" s="6"/>
      <c r="E7" s="43" t="s">
        <v>39</v>
      </c>
      <c r="F7" s="44">
        <v>55</v>
      </c>
      <c r="G7" s="44">
        <v>7.5</v>
      </c>
      <c r="H7" s="44">
        <v>7.35</v>
      </c>
      <c r="I7" s="44">
        <v>11.7</v>
      </c>
      <c r="J7" s="44">
        <v>172.8</v>
      </c>
      <c r="K7" s="45">
        <v>8</v>
      </c>
    </row>
    <row r="8" spans="1:11" ht="15">
      <c r="A8" s="24"/>
      <c r="B8" s="16"/>
      <c r="C8" s="11"/>
      <c r="D8" s="7" t="s">
        <v>22</v>
      </c>
      <c r="E8" s="43" t="s">
        <v>44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>
        <v>685</v>
      </c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 t="s">
        <v>41</v>
      </c>
      <c r="E11" s="43" t="s">
        <v>42</v>
      </c>
      <c r="F11" s="44">
        <v>25</v>
      </c>
      <c r="G11" s="44">
        <v>2.1</v>
      </c>
      <c r="H11" s="44">
        <v>3.6</v>
      </c>
      <c r="I11" s="44">
        <v>17.309999999999999</v>
      </c>
      <c r="J11" s="44">
        <v>87</v>
      </c>
      <c r="K11" s="45" t="s">
        <v>43</v>
      </c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15.54</v>
      </c>
      <c r="H13" s="20">
        <f t="shared" si="0"/>
        <v>19.96</v>
      </c>
      <c r="I13" s="20">
        <f t="shared" si="0"/>
        <v>76.820000000000007</v>
      </c>
      <c r="J13" s="20">
        <f t="shared" si="0"/>
        <v>550.79999999999995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500</v>
      </c>
      <c r="G24" s="33">
        <f t="shared" ref="G24:J24" si="2">G13+G23</f>
        <v>15.54</v>
      </c>
      <c r="H24" s="33">
        <f t="shared" si="2"/>
        <v>19.96</v>
      </c>
      <c r="I24" s="33">
        <f t="shared" si="2"/>
        <v>76.820000000000007</v>
      </c>
      <c r="J24" s="33">
        <f t="shared" si="2"/>
        <v>550.79999999999995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64</v>
      </c>
      <c r="F25" s="41">
        <v>100</v>
      </c>
      <c r="G25" s="41">
        <v>9.5</v>
      </c>
      <c r="H25" s="41">
        <v>12</v>
      </c>
      <c r="I25" s="41">
        <v>4.0999999999999996</v>
      </c>
      <c r="J25" s="41">
        <v>175.6</v>
      </c>
      <c r="K25" s="42" t="s">
        <v>43</v>
      </c>
    </row>
    <row r="26" spans="1:11" ht="15">
      <c r="A26" s="15"/>
      <c r="B26" s="16"/>
      <c r="C26" s="11"/>
      <c r="D26" s="6" t="s">
        <v>29</v>
      </c>
      <c r="E26" s="43" t="s">
        <v>51</v>
      </c>
      <c r="F26" s="44">
        <v>150</v>
      </c>
      <c r="G26" s="44">
        <v>3.94</v>
      </c>
      <c r="H26" s="44">
        <v>4.5599999999999996</v>
      </c>
      <c r="I26" s="44">
        <v>26.43</v>
      </c>
      <c r="J26" s="44">
        <v>161.82</v>
      </c>
      <c r="K26" s="45">
        <v>520</v>
      </c>
    </row>
    <row r="27" spans="1:11" ht="15">
      <c r="A27" s="15"/>
      <c r="B27" s="16"/>
      <c r="C27" s="11"/>
      <c r="D27" s="7" t="s">
        <v>22</v>
      </c>
      <c r="E27" s="43" t="s">
        <v>44</v>
      </c>
      <c r="F27" s="44">
        <v>200</v>
      </c>
      <c r="G27" s="44">
        <v>0.2</v>
      </c>
      <c r="H27" s="44">
        <v>0</v>
      </c>
      <c r="I27" s="44">
        <v>15</v>
      </c>
      <c r="J27" s="44">
        <v>58</v>
      </c>
      <c r="K27" s="45">
        <v>685</v>
      </c>
    </row>
    <row r="28" spans="1:11" ht="15">
      <c r="A28" s="15"/>
      <c r="B28" s="16"/>
      <c r="C28" s="11"/>
      <c r="D28" s="7" t="s">
        <v>23</v>
      </c>
      <c r="E28" s="43" t="s">
        <v>53</v>
      </c>
      <c r="F28" s="44">
        <v>50</v>
      </c>
      <c r="G28" s="44">
        <v>3</v>
      </c>
      <c r="H28" s="44">
        <v>0.2</v>
      </c>
      <c r="I28" s="44">
        <v>24.8</v>
      </c>
      <c r="J28" s="44">
        <v>91.8</v>
      </c>
      <c r="K28" s="45">
        <v>1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 t="s">
        <v>29</v>
      </c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16.64</v>
      </c>
      <c r="H32" s="20">
        <f t="shared" ref="H32" si="4">SUM(H25:H31)</f>
        <v>16.759999999999998</v>
      </c>
      <c r="I32" s="20">
        <f t="shared" ref="I32" si="5">SUM(I25:I31)</f>
        <v>70.33</v>
      </c>
      <c r="J32" s="20">
        <f t="shared" ref="J32" si="6">SUM(J25:J31)</f>
        <v>487.21999999999997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48" t="s">
        <v>29</v>
      </c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500</v>
      </c>
      <c r="G43" s="33">
        <f t="shared" ref="G43" si="11">G32+G42</f>
        <v>16.64</v>
      </c>
      <c r="H43" s="33">
        <f t="shared" ref="H43" si="12">H32+H42</f>
        <v>16.759999999999998</v>
      </c>
      <c r="I43" s="33">
        <f t="shared" ref="I43" si="13">I32+I42</f>
        <v>70.33</v>
      </c>
      <c r="J43" s="33">
        <f t="shared" ref="J43" si="14">J32+J42</f>
        <v>487.21999999999997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55</v>
      </c>
      <c r="F44" s="41">
        <v>220</v>
      </c>
      <c r="G44" s="41">
        <v>13.9</v>
      </c>
      <c r="H44" s="41">
        <v>15.6</v>
      </c>
      <c r="I44" s="41">
        <v>36.200000000000003</v>
      </c>
      <c r="J44" s="41">
        <v>257.2</v>
      </c>
      <c r="K44" s="42">
        <v>302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40</v>
      </c>
      <c r="F46" s="44">
        <v>200</v>
      </c>
      <c r="G46" s="44">
        <v>0.2</v>
      </c>
      <c r="H46" s="44">
        <v>0</v>
      </c>
      <c r="I46" s="44">
        <v>15.8</v>
      </c>
      <c r="J46" s="44">
        <v>60</v>
      </c>
      <c r="K46" s="45">
        <v>686</v>
      </c>
    </row>
    <row r="47" spans="1:11" ht="15">
      <c r="A47" s="24"/>
      <c r="B47" s="16"/>
      <c r="C47" s="11"/>
      <c r="D47" s="7" t="s">
        <v>23</v>
      </c>
      <c r="E47" s="43" t="s">
        <v>46</v>
      </c>
      <c r="F47" s="44">
        <v>50</v>
      </c>
      <c r="G47" s="44">
        <v>3</v>
      </c>
      <c r="H47" s="44">
        <v>0.3</v>
      </c>
      <c r="I47" s="44">
        <v>14.6</v>
      </c>
      <c r="J47" s="44">
        <v>114.8</v>
      </c>
      <c r="K47" s="45">
        <v>1</v>
      </c>
    </row>
    <row r="48" spans="1:11" ht="15">
      <c r="A48" s="24"/>
      <c r="B48" s="16"/>
      <c r="C48" s="11"/>
      <c r="D48" s="7" t="s">
        <v>24</v>
      </c>
      <c r="E48" s="43" t="s">
        <v>56</v>
      </c>
      <c r="F48" s="44">
        <v>100</v>
      </c>
      <c r="G48" s="44">
        <v>0.4</v>
      </c>
      <c r="H48" s="44">
        <v>0.1</v>
      </c>
      <c r="I48" s="44">
        <v>9.8000000000000007</v>
      </c>
      <c r="J48" s="44">
        <v>47</v>
      </c>
      <c r="K48" s="45">
        <v>627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570</v>
      </c>
      <c r="G51" s="20">
        <f t="shared" ref="G51" si="15">SUM(G44:G50)</f>
        <v>17.5</v>
      </c>
      <c r="H51" s="20">
        <f t="shared" ref="H51" si="16">SUM(H44:H50)</f>
        <v>16</v>
      </c>
      <c r="I51" s="20">
        <f t="shared" ref="I51" si="17">SUM(I44:I50)</f>
        <v>76.399999999999991</v>
      </c>
      <c r="J51" s="20">
        <f t="shared" ref="J51" si="18">SUM(J44:J50)</f>
        <v>479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570</v>
      </c>
      <c r="G62" s="33">
        <f t="shared" ref="G62" si="23">G51+G61</f>
        <v>17.5</v>
      </c>
      <c r="H62" s="33">
        <f t="shared" ref="H62" si="24">H51+H61</f>
        <v>16</v>
      </c>
      <c r="I62" s="33">
        <f t="shared" ref="I62" si="25">I51+I61</f>
        <v>76.399999999999991</v>
      </c>
      <c r="J62" s="33">
        <f t="shared" ref="J62" si="26">J51+J61</f>
        <v>479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65</v>
      </c>
      <c r="F63" s="41">
        <v>100</v>
      </c>
      <c r="G63" s="41">
        <v>5.7</v>
      </c>
      <c r="H63" s="41">
        <v>10.5</v>
      </c>
      <c r="I63" s="41">
        <v>0</v>
      </c>
      <c r="J63" s="41">
        <v>134.4</v>
      </c>
      <c r="K63" s="42" t="s">
        <v>43</v>
      </c>
    </row>
    <row r="64" spans="1:11" ht="15">
      <c r="A64" s="24"/>
      <c r="B64" s="16"/>
      <c r="C64" s="11"/>
      <c r="D64" s="6" t="s">
        <v>29</v>
      </c>
      <c r="E64" s="43" t="s">
        <v>57</v>
      </c>
      <c r="F64" s="44">
        <v>150</v>
      </c>
      <c r="G64" s="44">
        <v>7.21</v>
      </c>
      <c r="H64" s="44">
        <v>5.35</v>
      </c>
      <c r="I64" s="44">
        <v>35.93</v>
      </c>
      <c r="J64" s="44">
        <v>224.7</v>
      </c>
      <c r="K64" s="45">
        <v>508</v>
      </c>
    </row>
    <row r="65" spans="1:11" ht="15">
      <c r="A65" s="24"/>
      <c r="B65" s="16"/>
      <c r="C65" s="11"/>
      <c r="D65" s="7" t="s">
        <v>22</v>
      </c>
      <c r="E65" s="43" t="s">
        <v>66</v>
      </c>
      <c r="F65" s="44">
        <v>200</v>
      </c>
      <c r="G65" s="44">
        <v>0.1</v>
      </c>
      <c r="H65" s="44">
        <v>0</v>
      </c>
      <c r="I65" s="44">
        <v>25.2</v>
      </c>
      <c r="J65" s="44">
        <v>93</v>
      </c>
      <c r="K65" s="45">
        <v>701</v>
      </c>
    </row>
    <row r="66" spans="1:11" ht="15">
      <c r="A66" s="24"/>
      <c r="B66" s="16"/>
      <c r="C66" s="11"/>
      <c r="D66" s="7" t="s">
        <v>23</v>
      </c>
      <c r="E66" s="43" t="s">
        <v>46</v>
      </c>
      <c r="F66" s="44">
        <v>50</v>
      </c>
      <c r="G66" s="44">
        <v>3</v>
      </c>
      <c r="H66" s="44">
        <v>0.3</v>
      </c>
      <c r="I66" s="44">
        <v>19.8</v>
      </c>
      <c r="J66" s="44">
        <v>91.8</v>
      </c>
      <c r="K66" s="45">
        <v>1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 t="s">
        <v>29</v>
      </c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16.009999999999998</v>
      </c>
      <c r="H70" s="20">
        <f t="shared" ref="H70" si="28">SUM(H63:H69)</f>
        <v>16.149999999999999</v>
      </c>
      <c r="I70" s="20">
        <f t="shared" ref="I70" si="29">SUM(I63:I69)</f>
        <v>80.929999999999993</v>
      </c>
      <c r="J70" s="20">
        <f t="shared" ref="J70" si="30">SUM(J63:J69)</f>
        <v>543.9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500</v>
      </c>
      <c r="G81" s="33">
        <f t="shared" ref="G81" si="35">G70+G80</f>
        <v>16.009999999999998</v>
      </c>
      <c r="H81" s="33">
        <f t="shared" ref="H81" si="36">H70+H80</f>
        <v>16.149999999999999</v>
      </c>
      <c r="I81" s="33">
        <f t="shared" ref="I81" si="37">I70+I80</f>
        <v>80.929999999999993</v>
      </c>
      <c r="J81" s="33">
        <f t="shared" ref="J81" si="38">J70+J80</f>
        <v>543.9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58</v>
      </c>
      <c r="F82" s="41">
        <v>250</v>
      </c>
      <c r="G82" s="41">
        <v>11.2</v>
      </c>
      <c r="H82" s="41">
        <v>13.5</v>
      </c>
      <c r="I82" s="41">
        <v>31.8</v>
      </c>
      <c r="J82" s="41">
        <v>313.7</v>
      </c>
      <c r="K82" s="42">
        <v>492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44</v>
      </c>
      <c r="F84" s="44">
        <v>200</v>
      </c>
      <c r="G84" s="44">
        <v>0.2</v>
      </c>
      <c r="H84" s="44">
        <v>0</v>
      </c>
      <c r="I84" s="44">
        <v>15</v>
      </c>
      <c r="J84" s="44">
        <v>58</v>
      </c>
      <c r="K84" s="45">
        <v>685</v>
      </c>
    </row>
    <row r="85" spans="1:11" ht="15">
      <c r="A85" s="24"/>
      <c r="B85" s="16"/>
      <c r="C85" s="11"/>
      <c r="D85" s="7" t="s">
        <v>23</v>
      </c>
      <c r="E85" s="43" t="s">
        <v>46</v>
      </c>
      <c r="F85" s="44">
        <v>50</v>
      </c>
      <c r="G85" s="44">
        <v>3</v>
      </c>
      <c r="H85" s="44">
        <v>0.3</v>
      </c>
      <c r="I85" s="44">
        <v>19.8</v>
      </c>
      <c r="J85" s="44">
        <v>91.8</v>
      </c>
      <c r="K85" s="45">
        <v>1</v>
      </c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14.399999999999999</v>
      </c>
      <c r="H89" s="20">
        <f t="shared" ref="H89" si="40">SUM(H82:H88)</f>
        <v>13.8</v>
      </c>
      <c r="I89" s="20">
        <f t="shared" ref="I89" si="41">SUM(I82:I88)</f>
        <v>66.599999999999994</v>
      </c>
      <c r="J89" s="20">
        <f t="shared" ref="J89" si="42">SUM(J82:J88)</f>
        <v>463.5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500</v>
      </c>
      <c r="G100" s="33">
        <f t="shared" ref="G100" si="47">G89+G99</f>
        <v>14.399999999999999</v>
      </c>
      <c r="H100" s="33">
        <f t="shared" ref="H100" si="48">H89+H99</f>
        <v>13.8</v>
      </c>
      <c r="I100" s="33">
        <f t="shared" ref="I100" si="49">I89+I99</f>
        <v>66.599999999999994</v>
      </c>
      <c r="J100" s="33">
        <f t="shared" ref="J100" si="50">J89+J99</f>
        <v>463.5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45</v>
      </c>
      <c r="F101" s="41">
        <v>220</v>
      </c>
      <c r="G101" s="41">
        <v>7.11</v>
      </c>
      <c r="H101" s="41">
        <v>7.8</v>
      </c>
      <c r="I101" s="41">
        <v>32.81</v>
      </c>
      <c r="J101" s="41">
        <v>233</v>
      </c>
      <c r="K101" s="42">
        <v>284</v>
      </c>
    </row>
    <row r="102" spans="1:11" ht="15">
      <c r="A102" s="24"/>
      <c r="B102" s="16"/>
      <c r="C102" s="11"/>
      <c r="D102" s="6" t="s">
        <v>47</v>
      </c>
      <c r="E102" s="43" t="s">
        <v>59</v>
      </c>
      <c r="F102" s="44">
        <v>55</v>
      </c>
      <c r="G102" s="44">
        <v>7.5</v>
      </c>
      <c r="H102" s="44">
        <v>7.35</v>
      </c>
      <c r="I102" s="44">
        <v>11.7</v>
      </c>
      <c r="J102" s="44">
        <v>172.8</v>
      </c>
      <c r="K102" s="45">
        <v>1</v>
      </c>
    </row>
    <row r="103" spans="1:11" ht="15">
      <c r="A103" s="24"/>
      <c r="B103" s="16"/>
      <c r="C103" s="11"/>
      <c r="D103" s="7" t="s">
        <v>22</v>
      </c>
      <c r="E103" s="43" t="s">
        <v>40</v>
      </c>
      <c r="F103" s="44">
        <v>200</v>
      </c>
      <c r="G103" s="44">
        <v>0.2</v>
      </c>
      <c r="H103" s="44">
        <v>0</v>
      </c>
      <c r="I103" s="44">
        <v>15</v>
      </c>
      <c r="J103" s="44">
        <v>58</v>
      </c>
      <c r="K103" s="45">
        <v>686</v>
      </c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 t="s">
        <v>48</v>
      </c>
      <c r="E106" s="43" t="s">
        <v>42</v>
      </c>
      <c r="F106" s="44">
        <v>25</v>
      </c>
      <c r="G106" s="44">
        <v>2.1</v>
      </c>
      <c r="H106" s="44">
        <v>3.6</v>
      </c>
      <c r="I106" s="44">
        <v>17.309999999999999</v>
      </c>
      <c r="J106" s="44">
        <v>87</v>
      </c>
      <c r="K106" s="45" t="s">
        <v>43</v>
      </c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16.91</v>
      </c>
      <c r="H108" s="20">
        <f t="shared" si="51"/>
        <v>18.75</v>
      </c>
      <c r="I108" s="20">
        <f t="shared" si="51"/>
        <v>76.820000000000007</v>
      </c>
      <c r="J108" s="20">
        <f t="shared" si="51"/>
        <v>550.79999999999995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500</v>
      </c>
      <c r="G119" s="33">
        <f t="shared" ref="G119" si="53">G108+G118</f>
        <v>16.91</v>
      </c>
      <c r="H119" s="33">
        <f t="shared" ref="H119" si="54">H108+H118</f>
        <v>18.75</v>
      </c>
      <c r="I119" s="33">
        <f t="shared" ref="I119" si="55">I108+I118</f>
        <v>76.820000000000007</v>
      </c>
      <c r="J119" s="33">
        <f t="shared" ref="J119" si="56">J108+J118</f>
        <v>550.79999999999995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60</v>
      </c>
      <c r="F120" s="41">
        <v>250</v>
      </c>
      <c r="G120" s="41">
        <v>12.81</v>
      </c>
      <c r="H120" s="41">
        <v>15.3</v>
      </c>
      <c r="I120" s="41">
        <v>27.6</v>
      </c>
      <c r="J120" s="41">
        <v>236.4</v>
      </c>
      <c r="K120" s="42" t="s">
        <v>52</v>
      </c>
    </row>
    <row r="121" spans="1:11" ht="15">
      <c r="A121" s="15"/>
      <c r="B121" s="16"/>
      <c r="C121" s="11"/>
      <c r="D121" s="6" t="s">
        <v>29</v>
      </c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50</v>
      </c>
      <c r="F122" s="44">
        <v>200</v>
      </c>
      <c r="G122" s="44">
        <v>0.6</v>
      </c>
      <c r="H122" s="44">
        <v>0</v>
      </c>
      <c r="I122" s="44">
        <v>31.5</v>
      </c>
      <c r="J122" s="44">
        <v>124</v>
      </c>
      <c r="K122" s="45">
        <v>639</v>
      </c>
    </row>
    <row r="123" spans="1:11" ht="15">
      <c r="A123" s="15"/>
      <c r="B123" s="16"/>
      <c r="C123" s="11"/>
      <c r="D123" s="7" t="s">
        <v>23</v>
      </c>
      <c r="E123" s="43" t="s">
        <v>46</v>
      </c>
      <c r="F123" s="44">
        <v>50</v>
      </c>
      <c r="G123" s="44">
        <v>3</v>
      </c>
      <c r="H123" s="44">
        <v>0.3</v>
      </c>
      <c r="I123" s="44">
        <v>19.8</v>
      </c>
      <c r="J123" s="44">
        <v>114.8</v>
      </c>
      <c r="K123" s="45">
        <v>1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16.41</v>
      </c>
      <c r="H127" s="20">
        <f t="shared" si="57"/>
        <v>15.600000000000001</v>
      </c>
      <c r="I127" s="20">
        <f t="shared" si="57"/>
        <v>78.900000000000006</v>
      </c>
      <c r="J127" s="20">
        <f t="shared" si="57"/>
        <v>475.2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500</v>
      </c>
      <c r="G138" s="33">
        <f t="shared" ref="G138" si="59">G127+G137</f>
        <v>16.41</v>
      </c>
      <c r="H138" s="33">
        <f t="shared" ref="H138" si="60">H127+H137</f>
        <v>15.600000000000001</v>
      </c>
      <c r="I138" s="33">
        <f t="shared" ref="I138" si="61">I127+I137</f>
        <v>78.900000000000006</v>
      </c>
      <c r="J138" s="33">
        <f t="shared" ref="J138" si="62">J127+J137</f>
        <v>475.2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61</v>
      </c>
      <c r="F139" s="41">
        <v>250</v>
      </c>
      <c r="G139" s="41">
        <v>7</v>
      </c>
      <c r="H139" s="41">
        <v>9.5</v>
      </c>
      <c r="I139" s="41">
        <v>29.1</v>
      </c>
      <c r="J139" s="41">
        <v>187</v>
      </c>
      <c r="K139" s="42">
        <v>160</v>
      </c>
    </row>
    <row r="140" spans="1:11" ht="15">
      <c r="A140" s="24"/>
      <c r="B140" s="16"/>
      <c r="C140" s="11"/>
      <c r="D140" s="6"/>
      <c r="E140" s="43" t="s">
        <v>49</v>
      </c>
      <c r="F140" s="44">
        <v>40</v>
      </c>
      <c r="G140" s="44">
        <v>5.0999999999999996</v>
      </c>
      <c r="H140" s="44">
        <v>4.5999999999999996</v>
      </c>
      <c r="I140" s="44">
        <v>0.3</v>
      </c>
      <c r="J140" s="44">
        <v>63</v>
      </c>
      <c r="K140" s="45">
        <v>337</v>
      </c>
    </row>
    <row r="141" spans="1:11" ht="15">
      <c r="A141" s="24"/>
      <c r="B141" s="16"/>
      <c r="C141" s="11"/>
      <c r="D141" s="7" t="s">
        <v>22</v>
      </c>
      <c r="E141" s="43" t="s">
        <v>62</v>
      </c>
      <c r="F141" s="44">
        <v>200</v>
      </c>
      <c r="G141" s="44">
        <v>3.7</v>
      </c>
      <c r="H141" s="44">
        <v>2.1</v>
      </c>
      <c r="I141" s="44">
        <v>17.8</v>
      </c>
      <c r="J141" s="44">
        <v>130</v>
      </c>
      <c r="K141" s="45">
        <v>692</v>
      </c>
    </row>
    <row r="142" spans="1:11" ht="15.75" customHeight="1">
      <c r="A142" s="24"/>
      <c r="B142" s="16"/>
      <c r="C142" s="11"/>
      <c r="D142" s="7" t="s">
        <v>23</v>
      </c>
      <c r="E142" s="43" t="s">
        <v>46</v>
      </c>
      <c r="F142" s="44">
        <v>40</v>
      </c>
      <c r="G142" s="44">
        <v>3</v>
      </c>
      <c r="H142" s="44">
        <v>0.3</v>
      </c>
      <c r="I142" s="44">
        <v>19.8</v>
      </c>
      <c r="J142" s="44">
        <v>91.8</v>
      </c>
      <c r="K142" s="45">
        <v>1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530</v>
      </c>
      <c r="G146" s="20">
        <f t="shared" ref="G146:J146" si="63">SUM(G139:G145)</f>
        <v>18.8</v>
      </c>
      <c r="H146" s="20">
        <f t="shared" si="63"/>
        <v>16.5</v>
      </c>
      <c r="I146" s="20">
        <f t="shared" si="63"/>
        <v>67</v>
      </c>
      <c r="J146" s="20">
        <f t="shared" si="63"/>
        <v>471.8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530</v>
      </c>
      <c r="G157" s="33">
        <f t="shared" ref="G157" si="65">G146+G156</f>
        <v>18.8</v>
      </c>
      <c r="H157" s="33">
        <f t="shared" ref="H157" si="66">H146+H156</f>
        <v>16.5</v>
      </c>
      <c r="I157" s="33">
        <f t="shared" ref="I157" si="67">I146+I156</f>
        <v>67</v>
      </c>
      <c r="J157" s="33">
        <f t="shared" ref="J157" si="68">J146+J156</f>
        <v>471.8</v>
      </c>
      <c r="K157" s="33"/>
    </row>
    <row r="158" spans="1:11" ht="15.75" thickBot="1">
      <c r="A158" s="21">
        <v>2</v>
      </c>
      <c r="B158" s="22">
        <v>4</v>
      </c>
      <c r="C158" s="23" t="s">
        <v>20</v>
      </c>
      <c r="D158" s="5" t="s">
        <v>21</v>
      </c>
      <c r="E158" s="40" t="s">
        <v>63</v>
      </c>
      <c r="F158" s="41">
        <v>60</v>
      </c>
      <c r="G158" s="41">
        <v>9.5</v>
      </c>
      <c r="H158" s="41">
        <v>7.62</v>
      </c>
      <c r="I158" s="41">
        <v>13.05</v>
      </c>
      <c r="J158" s="41">
        <v>134.4</v>
      </c>
      <c r="K158" s="42" t="s">
        <v>43</v>
      </c>
    </row>
    <row r="159" spans="1:11" ht="15">
      <c r="A159" s="24"/>
      <c r="B159" s="16"/>
      <c r="C159" s="11"/>
      <c r="D159" s="49" t="s">
        <v>21</v>
      </c>
      <c r="E159" s="43" t="s">
        <v>51</v>
      </c>
      <c r="F159" s="44">
        <v>150</v>
      </c>
      <c r="G159" s="44">
        <v>3.94</v>
      </c>
      <c r="H159" s="44">
        <v>4.5599999999999996</v>
      </c>
      <c r="I159" s="44">
        <v>26.43</v>
      </c>
      <c r="J159" s="44">
        <v>161.82</v>
      </c>
      <c r="K159" s="45" t="s">
        <v>52</v>
      </c>
    </row>
    <row r="160" spans="1:11" ht="15">
      <c r="A160" s="24"/>
      <c r="B160" s="16"/>
      <c r="C160" s="11"/>
      <c r="D160" s="7" t="s">
        <v>22</v>
      </c>
      <c r="E160" s="43" t="s">
        <v>44</v>
      </c>
      <c r="F160" s="44">
        <v>200</v>
      </c>
      <c r="G160" s="44">
        <v>0.2</v>
      </c>
      <c r="H160" s="44">
        <v>0</v>
      </c>
      <c r="I160" s="44">
        <v>15</v>
      </c>
      <c r="J160" s="44">
        <v>58</v>
      </c>
      <c r="K160" s="45">
        <v>685</v>
      </c>
    </row>
    <row r="161" spans="1:11" ht="15">
      <c r="A161" s="24"/>
      <c r="B161" s="16"/>
      <c r="C161" s="11"/>
      <c r="D161" s="7" t="s">
        <v>23</v>
      </c>
      <c r="E161" s="43" t="s">
        <v>46</v>
      </c>
      <c r="F161" s="44">
        <v>50</v>
      </c>
      <c r="G161" s="44">
        <v>3</v>
      </c>
      <c r="H161" s="44">
        <v>0.2</v>
      </c>
      <c r="I161" s="44">
        <v>24.8</v>
      </c>
      <c r="J161" s="44">
        <v>91.8</v>
      </c>
      <c r="K161" s="45">
        <v>1</v>
      </c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 t="s">
        <v>21</v>
      </c>
      <c r="E163" s="43" t="s">
        <v>54</v>
      </c>
      <c r="F163" s="44">
        <v>40</v>
      </c>
      <c r="G163" s="44">
        <v>0.39</v>
      </c>
      <c r="H163" s="44">
        <v>2.88</v>
      </c>
      <c r="I163" s="44">
        <v>3.28</v>
      </c>
      <c r="J163" s="44">
        <v>41.16</v>
      </c>
      <c r="K163" s="45">
        <v>587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17.03</v>
      </c>
      <c r="H165" s="20">
        <f t="shared" si="69"/>
        <v>15.259999999999998</v>
      </c>
      <c r="I165" s="20">
        <f t="shared" si="69"/>
        <v>82.56</v>
      </c>
      <c r="J165" s="20">
        <f t="shared" si="69"/>
        <v>487.18000000000006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500</v>
      </c>
      <c r="G176" s="33">
        <f t="shared" ref="G176" si="71">G165+G175</f>
        <v>17.03</v>
      </c>
      <c r="H176" s="33">
        <f t="shared" ref="H176" si="72">H165+H175</f>
        <v>15.259999999999998</v>
      </c>
      <c r="I176" s="33">
        <f t="shared" ref="I176" si="73">I165+I175</f>
        <v>82.56</v>
      </c>
      <c r="J176" s="33">
        <f t="shared" ref="J176" si="74">J165+J175</f>
        <v>487.18000000000006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67</v>
      </c>
      <c r="F177" s="41">
        <v>100</v>
      </c>
      <c r="G177" s="41">
        <v>9.5500000000000007</v>
      </c>
      <c r="H177" s="41">
        <v>13.25</v>
      </c>
      <c r="I177" s="41">
        <v>6.79</v>
      </c>
      <c r="J177" s="41">
        <v>185.25</v>
      </c>
      <c r="K177" s="42">
        <v>493</v>
      </c>
    </row>
    <row r="178" spans="1:11" ht="15">
      <c r="A178" s="24"/>
      <c r="B178" s="16"/>
      <c r="C178" s="11"/>
      <c r="D178" s="6" t="s">
        <v>29</v>
      </c>
      <c r="E178" s="43" t="s">
        <v>57</v>
      </c>
      <c r="F178" s="44">
        <v>150</v>
      </c>
      <c r="G178" s="44">
        <v>7.21</v>
      </c>
      <c r="H178" s="44">
        <v>5.35</v>
      </c>
      <c r="I178" s="44">
        <v>35.93</v>
      </c>
      <c r="J178" s="44">
        <v>224.7</v>
      </c>
      <c r="K178" s="45">
        <v>508</v>
      </c>
    </row>
    <row r="179" spans="1:11" ht="15">
      <c r="A179" s="24"/>
      <c r="B179" s="16"/>
      <c r="C179" s="11"/>
      <c r="D179" s="7" t="s">
        <v>22</v>
      </c>
      <c r="E179" s="43" t="s">
        <v>44</v>
      </c>
      <c r="F179" s="44">
        <v>200</v>
      </c>
      <c r="G179" s="44">
        <v>0.2</v>
      </c>
      <c r="H179" s="44">
        <v>0</v>
      </c>
      <c r="I179" s="44">
        <v>15</v>
      </c>
      <c r="J179" s="44">
        <v>58</v>
      </c>
      <c r="K179" s="45">
        <v>685</v>
      </c>
    </row>
    <row r="180" spans="1:11" ht="15">
      <c r="A180" s="24"/>
      <c r="B180" s="16"/>
      <c r="C180" s="11"/>
      <c r="D180" s="7" t="s">
        <v>23</v>
      </c>
      <c r="E180" s="43" t="s">
        <v>46</v>
      </c>
      <c r="F180" s="44">
        <v>50</v>
      </c>
      <c r="G180" s="44">
        <v>3</v>
      </c>
      <c r="H180" s="44">
        <v>0.3</v>
      </c>
      <c r="I180" s="44">
        <v>19.8</v>
      </c>
      <c r="J180" s="44">
        <v>91.8</v>
      </c>
      <c r="K180" s="45">
        <v>1</v>
      </c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 t="s">
        <v>21</v>
      </c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19.96</v>
      </c>
      <c r="H184" s="20">
        <f t="shared" si="75"/>
        <v>18.900000000000002</v>
      </c>
      <c r="I184" s="20">
        <f t="shared" si="75"/>
        <v>77.52</v>
      </c>
      <c r="J184" s="20">
        <f t="shared" si="75"/>
        <v>559.75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21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500</v>
      </c>
      <c r="G195" s="33">
        <f t="shared" ref="G195" si="77">G184+G194</f>
        <v>19.96</v>
      </c>
      <c r="H195" s="33">
        <f t="shared" ref="H195" si="78">H184+H194</f>
        <v>18.900000000000002</v>
      </c>
      <c r="I195" s="33">
        <f t="shared" ref="I195" si="79">I184+I194</f>
        <v>77.52</v>
      </c>
      <c r="J195" s="33">
        <f t="shared" ref="J195" si="80">J184+J194</f>
        <v>559.75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510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16.920000000000002</v>
      </c>
      <c r="H196" s="35">
        <f t="shared" si="81"/>
        <v>16.768000000000001</v>
      </c>
      <c r="I196" s="35">
        <f t="shared" si="81"/>
        <v>75.388000000000005</v>
      </c>
      <c r="J196" s="35">
        <f t="shared" si="81"/>
        <v>506.91500000000008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2022-05-16T14:23:56Z</dcterms:created>
  <dcterms:modified xsi:type="dcterms:W3CDTF">2025-03-12T09:06:39Z</dcterms:modified>
</cp:coreProperties>
</file>